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Mam3" sheetId="8" r:id="rId2"/>
  </sheets>
  <definedNames>
    <definedName name="_xlnm._FilterDatabase" localSheetId="1" hidden="1">'Mam3'!$A$9:$V$33</definedName>
    <definedName name="MmExcelLinker_B4578C4A_20F2_4E10_A9F9_49F26BAC04FA">#REF!</definedName>
    <definedName name="_xlnm.Print_Area" localSheetId="1">'Mam3'!$A$1:$Q$38</definedName>
    <definedName name="_xlnm.Print_Titles" localSheetId="1">'Mam3'!$8:$9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7" i="13"/>
  <c r="C5" i="13"/>
  <c r="B15" i="13"/>
  <c r="B14" i="13"/>
  <c r="B13" i="13"/>
  <c r="B12" i="13"/>
  <c r="B11" i="13"/>
  <c r="B9" i="13"/>
  <c r="B7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C22" i="13" l="1"/>
</calcChain>
</file>

<file path=xl/sharedStrings.xml><?xml version="1.0" encoding="utf-8"?>
<sst xmlns="http://schemas.openxmlformats.org/spreadsheetml/2006/main" count="292" uniqueCount="233">
  <si>
    <t>ỦY BAN NHÂN DÂN QUẬN 1</t>
  </si>
  <si>
    <t>TRƯỜNG MẦM NON BẾN THÀNH</t>
  </si>
  <si>
    <t>Số
TT</t>
  </si>
  <si>
    <t>Họ và Tên</t>
  </si>
  <si>
    <t>Nữ</t>
  </si>
  <si>
    <t>Ngày sinh</t>
  </si>
  <si>
    <t>Địa chỉ theo hộ khẩu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</si>
  <si>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</si>
  <si>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</si>
  <si>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</si>
  <si>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</si>
  <si>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</si>
  <si>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</si>
  <si>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</si>
  <si>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</si>
  <si>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</si>
  <si>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</si>
  <si>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</si>
  <si>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</si>
  <si>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</si>
  <si>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</si>
  <si>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</si>
  <si>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</si>
  <si>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</si>
  <si>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</si>
  <si>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</si>
  <si>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</si>
  <si>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</si>
  <si>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</si>
  <si>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</si>
  <si>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</si>
  <si>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</si>
  <si>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</si>
  <si>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</si>
  <si>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3 - 4 tuổi (Mầm 3)</t>
  </si>
  <si>
    <t>TÊN</t>
  </si>
  <si>
    <t>Nơi công tác</t>
  </si>
  <si>
    <t xml:space="preserve">- Nghề nghiệp
</t>
  </si>
  <si>
    <t>GIÁO VIÊN CHỦ NHIỆM</t>
  </si>
  <si>
    <t>Nguyễn Thị Ngọc</t>
  </si>
  <si>
    <t>NGHỈ</t>
  </si>
  <si>
    <t>DANH SÁCH HỌC SINH LỚP MẦM 3 NĂM HỌC 2023 - 2024</t>
  </si>
  <si>
    <t>GVCN : CÔ NGỌC  - CÔ KIM LOAN - CÔ HUYỀN</t>
  </si>
  <si>
    <t>PHÚC</t>
  </si>
  <si>
    <t>CHI</t>
  </si>
  <si>
    <t>AN</t>
  </si>
  <si>
    <t>Lê Thị Riêng</t>
  </si>
  <si>
    <t>Tôn Thất Tùng</t>
  </si>
  <si>
    <t>Trần Đình Xu</t>
  </si>
  <si>
    <t>BT</t>
  </si>
  <si>
    <t>CK</t>
  </si>
  <si>
    <t>Kinh doanh</t>
  </si>
  <si>
    <t>NVVP</t>
  </si>
  <si>
    <t>Kế toán</t>
  </si>
  <si>
    <t>Nội trợ</t>
  </si>
  <si>
    <t>x</t>
  </si>
  <si>
    <t>MINH</t>
  </si>
  <si>
    <t>NGUYÊN</t>
  </si>
  <si>
    <t>25/31</t>
  </si>
  <si>
    <t>PNL</t>
  </si>
  <si>
    <t>CG</t>
  </si>
  <si>
    <t>Quản lý</t>
  </si>
  <si>
    <t>Sương Nguyệt Ánh</t>
  </si>
  <si>
    <t>KẾ TOÁN</t>
  </si>
  <si>
    <t>Công an</t>
  </si>
  <si>
    <t>BB</t>
  </si>
  <si>
    <t>Trần Hưng Đạo</t>
  </si>
  <si>
    <t>1</t>
  </si>
  <si>
    <t>Mã Định danh 
học sinh</t>
  </si>
  <si>
    <t>Cô Giang</t>
  </si>
  <si>
    <t>NTB</t>
  </si>
  <si>
    <t>THƯ</t>
  </si>
  <si>
    <t>KD</t>
  </si>
  <si>
    <t>3</t>
  </si>
  <si>
    <t xml:space="preserve">NGUYỄN KHÁNH </t>
  </si>
  <si>
    <t>HIẾU</t>
  </si>
  <si>
    <t>079320037389</t>
  </si>
  <si>
    <t>NGUYỄN THẢO</t>
  </si>
  <si>
    <t>809/25M</t>
  </si>
  <si>
    <t>NGUYỄN TIẾN DŨNG</t>
  </si>
  <si>
    <t>NH</t>
  </si>
  <si>
    <t>BÙI THỊ MINH TRÂM</t>
  </si>
  <si>
    <t>Dạy nhạc</t>
  </si>
  <si>
    <t xml:space="preserve">MAI HOÀNG </t>
  </si>
  <si>
    <t>809/23E</t>
  </si>
  <si>
    <t>MAI XUÂN NAM</t>
  </si>
  <si>
    <t>ĐẶNG THỊ VIỆT NGÂN</t>
  </si>
  <si>
    <t xml:space="preserve"> ANH</t>
  </si>
  <si>
    <t xml:space="preserve">NGUYỄN NGỌC ANH </t>
  </si>
  <si>
    <t xml:space="preserve">PHẠM PHÚC </t>
  </si>
  <si>
    <t>ĐIỀN</t>
  </si>
  <si>
    <t>8A</t>
  </si>
  <si>
    <t>Tạ Quang Bửu</t>
  </si>
  <si>
    <t>NGUYỄN NGỌC MINH PHÚ</t>
  </si>
  <si>
    <t>Sở XD</t>
  </si>
  <si>
    <t>NGUYỄN THỊ TÚ UYÊN</t>
  </si>
  <si>
    <t>Cấp nước SG</t>
  </si>
  <si>
    <t>175/9A</t>
  </si>
  <si>
    <t>PHẠM HỮU TIẾN PHÚC</t>
  </si>
  <si>
    <t>NGUYỄN VĂN HỒNG NHUNG</t>
  </si>
  <si>
    <t>079220009995</t>
  </si>
  <si>
    <t>NGUYỄN PHÚC</t>
  </si>
  <si>
    <t>247-249</t>
  </si>
  <si>
    <t>NGUYỄN MINH PHÚC</t>
  </si>
  <si>
    <t>KSXD</t>
  </si>
  <si>
    <t>Quận 1</t>
  </si>
  <si>
    <t>PHẠM THỊ THUÝ VY</t>
  </si>
  <si>
    <t>Quận 7</t>
  </si>
  <si>
    <t xml:space="preserve">NGUYỄN ĐỨC </t>
  </si>
  <si>
    <t>THỊNH</t>
  </si>
  <si>
    <t>187/8</t>
  </si>
  <si>
    <t>An Bình</t>
  </si>
  <si>
    <t>NGUYỄN ĐỨC BÌNH</t>
  </si>
  <si>
    <t>Cắt tóc</t>
  </si>
  <si>
    <t>PHẠM VŨ TRÚC VY</t>
  </si>
  <si>
    <t>NGUYỄN NGỌC MINH</t>
  </si>
  <si>
    <t>C/C Lô F, 
Tạ Quang Bửu</t>
  </si>
  <si>
    <t>NGUYỄN ĐĂNG VŨ</t>
  </si>
  <si>
    <t>Thiết kế nội thất</t>
  </si>
  <si>
    <t>LÊ THỊ KHÁNH HÒA</t>
  </si>
  <si>
    <t>PHẠM NGUYỄN BÌNH</t>
  </si>
  <si>
    <t xml:space="preserve"> AN</t>
  </si>
  <si>
    <t>66/4</t>
  </si>
  <si>
    <t>Huỳnh Thúc Kháng</t>
  </si>
  <si>
    <t>PHẠM TIẾN DŨNG</t>
  </si>
  <si>
    <t>NGUYỄN THỊ CẨM PHƯỢNG</t>
  </si>
  <si>
    <t xml:space="preserve">HUY </t>
  </si>
  <si>
    <t xml:space="preserve">NGUYỄN NGỌC BẢO </t>
  </si>
  <si>
    <t>24/08/2020</t>
  </si>
  <si>
    <t>11/8</t>
  </si>
  <si>
    <t>Thủ Khoa Huân</t>
  </si>
  <si>
    <t>NGUYỄN VĂN HÙNG</t>
  </si>
  <si>
    <t>NGUYỄN THÚY BẢO CHÂU</t>
  </si>
  <si>
    <t>Lê Công Kiều</t>
  </si>
  <si>
    <t>TỐNG MINH</t>
  </si>
  <si>
    <t>Trương Định</t>
  </si>
  <si>
    <t>TỐNG MINH TRÍ</t>
  </si>
  <si>
    <t>ĐOÀN TRẦN MỸ TÂM</t>
  </si>
  <si>
    <t>HUỲNH THIÊN</t>
  </si>
  <si>
    <t xml:space="preserve"> KIM</t>
  </si>
  <si>
    <t xml:space="preserve">NGUYỄN ĐÌNH NGUYÊN </t>
  </si>
  <si>
    <t xml:space="preserve">KHÔI </t>
  </si>
  <si>
    <t>16/07/2020</t>
  </si>
  <si>
    <t>95/2</t>
  </si>
  <si>
    <t>HUỲNH LÊ NGỌC SƠN</t>
  </si>
  <si>
    <t>Du lịch</t>
  </si>
  <si>
    <t>TRẦN THỊ THANH THẢO</t>
  </si>
  <si>
    <t>25/38/7</t>
  </si>
  <si>
    <t>NGUYỄN ĐÌNH NAM</t>
  </si>
  <si>
    <t>TRẦN THỊ XUÂN PHƯƠNG</t>
  </si>
  <si>
    <t>VÂN</t>
  </si>
  <si>
    <t>29/07/2020</t>
  </si>
  <si>
    <t>376/87</t>
  </si>
  <si>
    <t>Nguyễn Đình Chiểu</t>
  </si>
  <si>
    <t>4</t>
  </si>
  <si>
    <t>NGUYỄN THÀNH TRUNG</t>
  </si>
  <si>
    <t>NGUYỄN QUỐC KIM NGÂN</t>
  </si>
  <si>
    <t xml:space="preserve">VĂN ÁNH </t>
  </si>
  <si>
    <t>57A</t>
  </si>
  <si>
    <t>VÂN BÁ MINH HIẾU</t>
  </si>
  <si>
    <t>LÂM NGỌC BẢO QUỲNH</t>
  </si>
  <si>
    <t xml:space="preserve">VŨ HOÀNG KIM </t>
  </si>
  <si>
    <t xml:space="preserve">YẾN </t>
  </si>
  <si>
    <t>51/54/9</t>
  </si>
  <si>
    <t>Cao thắng</t>
  </si>
  <si>
    <t>VŨ ĐẮC KHÁNH CƯƠNG</t>
  </si>
  <si>
    <t>ĐOÀN BẠCH QUẾ ANH</t>
  </si>
  <si>
    <t>ĐẶNG THIÊN</t>
  </si>
  <si>
    <t xml:space="preserve"> ÂN</t>
  </si>
  <si>
    <t>BÙI QUỐC</t>
  </si>
  <si>
    <t xml:space="preserve"> MINH</t>
  </si>
  <si>
    <t>50 Lầu 1</t>
  </si>
  <si>
    <t>ĐẶNG TUẤN LINH</t>
  </si>
  <si>
    <t>BÙI PHƯƠNG THẢO</t>
  </si>
  <si>
    <t>BÙI ANH KIỆT</t>
  </si>
  <si>
    <t>HỒ NGỌC CẨM</t>
  </si>
  <si>
    <t>079320037834</t>
  </si>
  <si>
    <t>082220004155</t>
  </si>
  <si>
    <t>079320008061</t>
  </si>
  <si>
    <t xml:space="preserve">NGUYỄN AN </t>
  </si>
  <si>
    <t xml:space="preserve">MAI QUANG </t>
  </si>
  <si>
    <t xml:space="preserve">NGUYỄN NGỌC LAN </t>
  </si>
  <si>
    <t>KHUÊ</t>
  </si>
  <si>
    <t>20/10/2020</t>
  </si>
  <si>
    <t>28/05/2020</t>
  </si>
  <si>
    <t>10/04/2020</t>
  </si>
  <si>
    <t xml:space="preserve">Tôn Thất Tùng </t>
  </si>
  <si>
    <t>NGUYỄN HỮU HÙNG PHI</t>
  </si>
  <si>
    <t>LƯU NGỌC UYÊN PHƯƠNG</t>
  </si>
  <si>
    <t>26/33</t>
  </si>
  <si>
    <t>MAI VŨ DUY</t>
  </si>
  <si>
    <t>CNVC</t>
  </si>
  <si>
    <t>NGUYỄN THỊ NGỌC DUYÊN</t>
  </si>
  <si>
    <t>121/36</t>
  </si>
  <si>
    <t>NGUYỄN QUANG DUY</t>
  </si>
  <si>
    <t>BÙI THỊ THU HÀ</t>
  </si>
  <si>
    <t>042220000835</t>
  </si>
  <si>
    <t>PHAN ANH</t>
  </si>
  <si>
    <t>15/01/2020</t>
  </si>
  <si>
    <t>Võ Văn Ngân</t>
  </si>
  <si>
    <t>TNPA</t>
  </si>
  <si>
    <t>Thủ Đức</t>
  </si>
  <si>
    <t>PHAN TIẾN THẮNG</t>
  </si>
  <si>
    <t>PHÒNG CẢNH VỆ MIỀN NAM</t>
  </si>
  <si>
    <t>NGUYỄN THỊ THU TRANG</t>
  </si>
  <si>
    <t>0785031218</t>
  </si>
  <si>
    <t>0988799533</t>
  </si>
  <si>
    <t>0906969872</t>
  </si>
  <si>
    <t>0975666675</t>
  </si>
  <si>
    <t>0909562572</t>
  </si>
  <si>
    <t>0902766770</t>
  </si>
  <si>
    <t>0937809174</t>
  </si>
  <si>
    <t>0932638303</t>
  </si>
  <si>
    <t>0963596286</t>
  </si>
  <si>
    <t>0937628888</t>
  </si>
  <si>
    <t>0911781787</t>
  </si>
  <si>
    <t>0906999680</t>
  </si>
  <si>
    <t>0983597094</t>
  </si>
  <si>
    <t>0909555441</t>
  </si>
  <si>
    <t>0941181879</t>
  </si>
  <si>
    <t>0903180283</t>
  </si>
  <si>
    <t>0903151151</t>
  </si>
  <si>
    <t>0934414513</t>
  </si>
  <si>
    <t>0939670993</t>
  </si>
  <si>
    <t>0907018919</t>
  </si>
  <si>
    <t>0903392691</t>
  </si>
  <si>
    <t>TRƯƠNG NGUYỆT TRÂM</t>
  </si>
  <si>
    <t>502/11/46</t>
  </si>
  <si>
    <t>Huỳnh Tấn Phát</t>
  </si>
  <si>
    <t>TRƯƠNG TUẤN VŨ</t>
  </si>
  <si>
    <t>Buôn bán</t>
  </si>
  <si>
    <t>TRẦN THANH TUYỀN</t>
  </si>
  <si>
    <t>0975587782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</si>
</sst>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_);\(0\)"/>
    <numFmt numFmtId="166" formatCode="_-* #,##0_-;\-* #,##0_-;_-* &quot;-&quot;??_-;_-@_-"/>
    <numFmt numFmtId="167" formatCode="000000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70C0"/>
      <name val="Tahoma"/>
      <family val="2"/>
    </font>
    <font>
      <b/>
      <sz val="14"/>
      <name val="TOHOMA"/>
      <charset val="163"/>
    </font>
    <font>
      <sz val="14"/>
      <name val="TOHOMA"/>
      <charset val="163"/>
    </font>
    <font>
      <sz val="13"/>
      <name val="TOHOMA"/>
      <charset val="163"/>
    </font>
    <font>
      <sz val="9"/>
      <name val="TOHOMA"/>
      <charset val="163"/>
    </font>
    <font>
      <sz val="10"/>
      <name val="TOHOMA"/>
      <charset val="163"/>
    </font>
    <font>
      <b/>
      <sz val="10"/>
      <name val="TOHOMA"/>
      <charset val="163"/>
    </font>
    <font>
      <b/>
      <sz val="24"/>
      <name val="TOHOMA"/>
      <charset val="163"/>
    </font>
    <font>
      <sz val="11"/>
      <color theme="1"/>
      <name val="TOHOMA"/>
      <charset val="163"/>
    </font>
    <font>
      <sz val="20"/>
      <name val="TOHOMA"/>
      <charset val="163"/>
    </font>
    <font>
      <b/>
      <sz val="9"/>
      <name val="TOHOMA"/>
      <charset val="163"/>
    </font>
    <font>
      <b/>
      <sz val="13"/>
      <name val="TOHOMA"/>
      <charset val="163"/>
    </font>
    <font>
      <sz val="13"/>
      <color theme="1"/>
      <name val="TOHOMA"/>
      <charset val="163"/>
    </font>
    <font>
      <sz val="11"/>
      <name val="TOHOMA"/>
      <charset val="163"/>
    </font>
    <font>
      <b/>
      <sz val="13"/>
      <color rgb="FFFF0000"/>
      <name val="TOHOMA"/>
      <charset val="163"/>
    </font>
    <font>
      <sz val="12"/>
      <name val="TOHOMA"/>
      <charset val="163"/>
    </font>
    <font>
      <b/>
      <sz val="11"/>
      <name val="TOHOMA"/>
      <charset val="163"/>
    </font>
    <font>
      <b/>
      <sz val="12"/>
      <name val="TOHOMA"/>
      <charset val="163"/>
    </font>
    <font>
      <b/>
      <sz val="22"/>
      <name val="TOHOMA"/>
      <charset val="163"/>
    </font>
    <font>
      <b/>
      <i/>
      <sz val="12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ahoma"/>
      <family val="2"/>
    </font>
    <font>
      <sz val="14"/>
      <name val="Tahoma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6" fontId="5" fillId="0" borderId="3" xfId="1" applyNumberFormat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3" xfId="1" applyNumberFormat="1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left" vertical="center"/>
    </xf>
    <xf numFmtId="0" fontId="17" fillId="2" borderId="0" xfId="0" applyFont="1" applyFill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shrinkToFit="1"/>
    </xf>
    <xf numFmtId="0" fontId="27" fillId="0" borderId="6" xfId="0" quotePrefix="1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/>
    </xf>
    <xf numFmtId="0" fontId="27" fillId="0" borderId="5" xfId="2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horizontal="center" vertical="center" wrapText="1" shrinkToFit="1"/>
    </xf>
    <xf numFmtId="0" fontId="27" fillId="0" borderId="7" xfId="0" quotePrefix="1" applyFont="1" applyBorder="1" applyAlignment="1">
      <alignment horizontal="center" vertical="center"/>
    </xf>
    <xf numFmtId="0" fontId="27" fillId="0" borderId="3" xfId="0" applyFont="1" applyBorder="1" applyAlignment="1">
      <alignment horizontal="left" vertical="center"/>
    </xf>
    <xf numFmtId="0" fontId="27" fillId="0" borderId="3" xfId="2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3" xfId="0" quotePrefix="1" applyFont="1" applyFill="1" applyBorder="1" applyAlignment="1" applyProtection="1">
      <alignment horizontal="center" vertical="center"/>
      <protection locked="0"/>
    </xf>
    <xf numFmtId="167" fontId="27" fillId="0" borderId="8" xfId="0" quotePrefix="1" applyNumberFormat="1" applyFont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 wrapText="1"/>
    </xf>
    <xf numFmtId="167" fontId="27" fillId="0" borderId="8" xfId="0" applyNumberFormat="1" applyFont="1" applyBorder="1" applyAlignment="1">
      <alignment horizontal="center" vertical="center" wrapText="1" shrinkToFit="1"/>
    </xf>
    <xf numFmtId="49" fontId="27" fillId="0" borderId="8" xfId="0" applyNumberFormat="1" applyFont="1" applyBorder="1" applyAlignment="1">
      <alignment horizontal="center" vertical="center" wrapText="1" shrinkToFit="1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27" fillId="2" borderId="3" xfId="0" quotePrefix="1" applyFont="1" applyFill="1" applyBorder="1" applyAlignment="1">
      <alignment horizontal="center" vertical="center"/>
    </xf>
    <xf numFmtId="0" fontId="27" fillId="2" borderId="3" xfId="0" quotePrefix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 wrapText="1" shrinkToFit="1"/>
    </xf>
    <xf numFmtId="165" fontId="26" fillId="0" borderId="1" xfId="0" quotePrefix="1" applyNumberFormat="1" applyFont="1" applyBorder="1" applyAlignment="1">
      <alignment horizontal="center" vertical="center" wrapText="1" shrinkToFit="1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0" fillId="0" borderId="3" xfId="2" applyFont="1" applyBorder="1" applyAlignment="1">
      <alignment horizontal="center" vertical="center" wrapText="1"/>
    </xf>
    <xf numFmtId="14" fontId="27" fillId="0" borderId="3" xfId="0" applyNumberFormat="1" applyFont="1" applyBorder="1" applyAlignment="1">
      <alignment horizontal="left" vertical="center"/>
    </xf>
    <xf numFmtId="0" fontId="30" fillId="0" borderId="3" xfId="2" applyFont="1" applyBorder="1" applyAlignment="1">
      <alignment horizontal="left" vertical="center" wrapText="1"/>
    </xf>
    <xf numFmtId="167" fontId="27" fillId="0" borderId="8" xfId="0" quotePrefix="1" applyNumberFormat="1" applyFont="1" applyBorder="1" applyAlignment="1">
      <alignment horizontal="left" vertical="center"/>
    </xf>
    <xf numFmtId="0" fontId="8" fillId="0" borderId="10" xfId="0" quotePrefix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9" fillId="0" borderId="4" xfId="2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left" vertical="center"/>
    </xf>
    <xf numFmtId="0" fontId="29" fillId="0" borderId="4" xfId="2" applyFont="1" applyBorder="1" applyAlignment="1">
      <alignment horizontal="left" vertical="center" wrapText="1"/>
    </xf>
    <xf numFmtId="167" fontId="28" fillId="0" borderId="11" xfId="0" quotePrefix="1" applyNumberFormat="1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984054</xdr:colOff>
      <xdr:row>1</xdr:row>
      <xdr:rowOff>239169</xdr:rowOff>
    </xdr:from>
    <xdr:to>
      <xdr:col>1</xdr:col>
      <xdr:colOff>1403154</xdr:colOff>
      <xdr:row>1</xdr:row>
      <xdr:rowOff>240757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1482455" y="549285"/>
          <a:ext cx="41910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>
      <c r="C3" s="2"/>
      <c r="D3" s="2"/>
    </row>
    <row r="4" spans="1:6" s="3" customFormat="1" ht="20.100000000000001" customHeight="1">
      <c r="A4" s="5" t="s">
        <v>14</v>
      </c>
      <c r="B4" s="5" t="s">
        <v>31</v>
      </c>
      <c r="C4" s="5" t="s">
        <v>30</v>
      </c>
      <c r="D4" s="5" t="s">
        <v>40</v>
      </c>
      <c r="E4" s="5" t="s">
        <v>32</v>
      </c>
    </row>
    <row r="5" spans="1:6" ht="20.100000000000001" customHeight="1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>
      <c r="A7" s="8" t="s">
        <v>17</v>
      </c>
      <c r="B7" s="9" t="e">
        <f>#REF!</f>
        <v>#REF!</v>
      </c>
      <c r="C7" s="9" t="e">
        <f>#REF!</f>
        <v>#REF!</v>
      </c>
      <c r="D7" s="9"/>
      <c r="E7" s="9"/>
      <c r="F7" s="4"/>
    </row>
    <row r="8" spans="1:6" ht="20.100000000000001" customHeight="1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>
      <c r="A12" s="8" t="s">
        <v>22</v>
      </c>
      <c r="B12" s="9">
        <f>'Mam3'!A32</f>
        <v>0</v>
      </c>
      <c r="C12" s="9">
        <f>'Mam3'!A31</f>
        <v>22</v>
      </c>
      <c r="D12" s="9"/>
      <c r="E12" s="9"/>
      <c r="F12" s="4"/>
    </row>
    <row r="13" spans="1:6" ht="20.100000000000001" customHeight="1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>
      <c r="A17" s="14"/>
      <c r="B17" s="15"/>
      <c r="C17" s="15"/>
      <c r="D17" s="9"/>
      <c r="E17" s="18"/>
      <c r="F17" s="16"/>
    </row>
    <row r="18" spans="1:6" ht="20.100000000000001" customHeight="1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>
      <c r="A21" s="10"/>
      <c r="B21" s="10"/>
      <c r="C21" s="10"/>
      <c r="D21" s="10"/>
      <c r="E21" s="10"/>
    </row>
    <row r="22" spans="1:6" ht="20.100000000000001" customHeight="1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FFFF"/>
  </sheetPr>
  <dimension ref="A1:T63"/>
  <sheetViews>
    <sheetView tabSelected="1" zoomScale="86" zoomScaleNormal="86" zoomScaleSheetLayoutView="62" workbookViewId="0">
      <pane ySplit="9" topLeftCell="A10" activePane="bottomLeft" state="frozen"/>
      <selection pane="bottomLeft" activeCell="J27" sqref="J27"/>
    </sheetView>
  </sheetViews>
  <sheetFormatPr defaultColWidth="9.140625" defaultRowHeight="12"/>
  <cols>
    <col min="1" max="1" width="7.42578125" style="45" customWidth="1"/>
    <col min="2" max="2" width="31" style="45" customWidth="1"/>
    <col min="3" max="3" width="12.42578125" style="45" customWidth="1"/>
    <col min="4" max="4" width="7.140625" style="46" customWidth="1"/>
    <col min="5" max="5" width="14.85546875" style="45" customWidth="1"/>
    <col min="6" max="6" width="12.7109375" style="45" customWidth="1"/>
    <col min="7" max="7" width="18.85546875" style="45" customWidth="1"/>
    <col min="8" max="8" width="8.5703125" style="45" customWidth="1"/>
    <col min="9" max="9" width="6.5703125" style="45" customWidth="1"/>
    <col min="10" max="10" width="26.5703125" style="45" customWidth="1"/>
    <col min="11" max="11" width="10.85546875" style="45" customWidth="1"/>
    <col min="12" max="12" width="12.7109375" style="45" customWidth="1"/>
    <col min="13" max="13" width="32" style="45" customWidth="1"/>
    <col min="14" max="14" width="12.28515625" style="46" customWidth="1"/>
    <col min="15" max="15" width="13.7109375" style="46" customWidth="1"/>
    <col min="16" max="16" width="18.5703125" style="46" customWidth="1"/>
    <col min="17" max="17" width="24.42578125" style="47" customWidth="1"/>
    <col min="18" max="18" width="30.28515625" style="45" customWidth="1"/>
    <col min="19" max="16384" width="9.140625" style="45"/>
  </cols>
  <sheetData>
    <row r="1" spans="1:20" s="42" customFormat="1" ht="20.25" customHeight="1">
      <c r="A1" s="106" t="s">
        <v>0</v>
      </c>
      <c r="B1" s="106"/>
      <c r="C1" s="106"/>
      <c r="D1" s="106"/>
      <c r="E1" s="19"/>
      <c r="N1" s="43"/>
      <c r="O1" s="43"/>
      <c r="P1" s="43"/>
      <c r="Q1" s="44"/>
    </row>
    <row r="2" spans="1:20" s="42" customFormat="1" ht="20.100000000000001" customHeight="1">
      <c r="A2" s="107" t="s">
        <v>1</v>
      </c>
      <c r="B2" s="107"/>
      <c r="C2" s="107"/>
      <c r="D2" s="107"/>
      <c r="E2" s="21"/>
      <c r="N2" s="43"/>
      <c r="O2" s="43"/>
      <c r="P2" s="43"/>
      <c r="Q2" s="44"/>
    </row>
    <row r="3" spans="1:20">
      <c r="A3" s="24"/>
      <c r="B3" s="24"/>
      <c r="C3" s="24"/>
      <c r="D3" s="24"/>
      <c r="E3" s="24"/>
    </row>
    <row r="4" spans="1:20" s="23" customFormat="1" ht="30" customHeight="1">
      <c r="A4" s="109" t="s">
        <v>41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22"/>
      <c r="S4" s="22"/>
      <c r="T4" s="22"/>
    </row>
    <row r="5" spans="1:20" s="23" customFormat="1" ht="30" customHeight="1">
      <c r="A5" s="110" t="s">
        <v>42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48"/>
      <c r="S5" s="48"/>
      <c r="T5" s="48"/>
    </row>
    <row r="6" spans="1:20" s="23" customFormat="1" ht="20.10000000000000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48"/>
      <c r="S6" s="48"/>
      <c r="T6" s="48"/>
    </row>
    <row r="7" spans="1:20" ht="25.5" customHeight="1">
      <c r="A7" s="108" t="s">
        <v>34</v>
      </c>
      <c r="B7" s="108"/>
      <c r="C7" s="108"/>
      <c r="D7" s="108"/>
      <c r="E7" s="108"/>
      <c r="F7" s="70"/>
      <c r="G7" s="70"/>
      <c r="H7" s="70"/>
      <c r="I7" s="70"/>
      <c r="J7" s="70"/>
      <c r="K7" s="70"/>
      <c r="L7" s="70"/>
      <c r="M7" s="70"/>
      <c r="N7" s="71"/>
      <c r="O7" s="71"/>
      <c r="P7" s="71"/>
      <c r="Q7" s="72"/>
      <c r="R7" s="70"/>
      <c r="S7" s="70"/>
      <c r="T7" s="70"/>
    </row>
    <row r="8" spans="1:20" s="32" customFormat="1" ht="56.25" customHeight="1">
      <c r="A8" s="104" t="s">
        <v>2</v>
      </c>
      <c r="B8" s="104" t="s">
        <v>3</v>
      </c>
      <c r="C8" s="104" t="s">
        <v>35</v>
      </c>
      <c r="D8" s="104" t="s">
        <v>4</v>
      </c>
      <c r="E8" s="99" t="s">
        <v>5</v>
      </c>
      <c r="F8" s="99" t="s">
        <v>6</v>
      </c>
      <c r="G8" s="99"/>
      <c r="H8" s="99"/>
      <c r="I8" s="99"/>
      <c r="J8" s="100" t="s">
        <v>7</v>
      </c>
      <c r="K8" s="101" t="s">
        <v>37</v>
      </c>
      <c r="L8" s="101" t="s">
        <v>36</v>
      </c>
      <c r="M8" s="100" t="s">
        <v>8</v>
      </c>
      <c r="N8" s="101" t="s">
        <v>37</v>
      </c>
      <c r="O8" s="101" t="s">
        <v>36</v>
      </c>
      <c r="P8" s="101" t="s">
        <v>13</v>
      </c>
      <c r="Q8" s="104" t="s">
        <v>68</v>
      </c>
      <c r="R8" s="73"/>
      <c r="S8" s="73"/>
      <c r="T8" s="73"/>
    </row>
    <row r="9" spans="1:20" s="32" customFormat="1" ht="19.5" customHeight="1">
      <c r="A9" s="104"/>
      <c r="B9" s="104"/>
      <c r="C9" s="104"/>
      <c r="D9" s="104"/>
      <c r="E9" s="99"/>
      <c r="F9" s="74" t="s">
        <v>9</v>
      </c>
      <c r="G9" s="74" t="s">
        <v>10</v>
      </c>
      <c r="H9" s="75" t="s">
        <v>11</v>
      </c>
      <c r="I9" s="75" t="s">
        <v>12</v>
      </c>
      <c r="J9" s="100"/>
      <c r="K9" s="100"/>
      <c r="L9" s="101"/>
      <c r="M9" s="100"/>
      <c r="N9" s="100"/>
      <c r="O9" s="101"/>
      <c r="P9" s="101"/>
      <c r="Q9" s="99"/>
      <c r="R9" s="73"/>
      <c r="S9" s="73"/>
      <c r="T9" s="73"/>
    </row>
    <row r="10" spans="1:20" s="32" customFormat="1" ht="30.75" customHeight="1">
      <c r="A10" s="76">
        <v>1</v>
      </c>
      <c r="B10" s="77" t="s">
        <v>101</v>
      </c>
      <c r="C10" s="77" t="s">
        <v>45</v>
      </c>
      <c r="D10" s="78"/>
      <c r="E10" s="79">
        <v>43936</v>
      </c>
      <c r="F10" s="80" t="s">
        <v>102</v>
      </c>
      <c r="G10" s="80" t="s">
        <v>66</v>
      </c>
      <c r="H10" s="80" t="s">
        <v>69</v>
      </c>
      <c r="I10" s="80">
        <v>1</v>
      </c>
      <c r="J10" s="80" t="s">
        <v>103</v>
      </c>
      <c r="K10" s="80" t="s">
        <v>104</v>
      </c>
      <c r="L10" s="80" t="s">
        <v>105</v>
      </c>
      <c r="M10" s="80" t="s">
        <v>106</v>
      </c>
      <c r="N10" s="80" t="s">
        <v>53</v>
      </c>
      <c r="O10" s="80" t="s">
        <v>107</v>
      </c>
      <c r="P10" s="81" t="s">
        <v>216</v>
      </c>
      <c r="Q10" s="82" t="s">
        <v>100</v>
      </c>
    </row>
    <row r="11" spans="1:20" s="32" customFormat="1" ht="30.75" customHeight="1">
      <c r="A11" s="83">
        <v>2</v>
      </c>
      <c r="B11" s="84" t="s">
        <v>167</v>
      </c>
      <c r="C11" s="84" t="s">
        <v>168</v>
      </c>
      <c r="D11" s="85" t="s">
        <v>55</v>
      </c>
      <c r="E11" s="86">
        <v>44188</v>
      </c>
      <c r="F11" s="87" t="s">
        <v>171</v>
      </c>
      <c r="G11" s="87" t="s">
        <v>133</v>
      </c>
      <c r="H11" s="87" t="s">
        <v>70</v>
      </c>
      <c r="I11" s="87">
        <v>1</v>
      </c>
      <c r="J11" s="87" t="s">
        <v>172</v>
      </c>
      <c r="K11" s="87" t="s">
        <v>52</v>
      </c>
      <c r="L11" s="87"/>
      <c r="M11" s="87" t="s">
        <v>173</v>
      </c>
      <c r="N11" s="87" t="s">
        <v>52</v>
      </c>
      <c r="O11" s="88"/>
      <c r="P11" s="89" t="s">
        <v>213</v>
      </c>
      <c r="Q11" s="90">
        <v>79320040624</v>
      </c>
    </row>
    <row r="12" spans="1:20" s="32" customFormat="1" ht="30.75" customHeight="1">
      <c r="A12" s="83">
        <v>3</v>
      </c>
      <c r="B12" s="84" t="s">
        <v>120</v>
      </c>
      <c r="C12" s="84" t="s">
        <v>121</v>
      </c>
      <c r="D12" s="85" t="s">
        <v>55</v>
      </c>
      <c r="E12" s="86">
        <v>43926</v>
      </c>
      <c r="F12" s="87" t="s">
        <v>122</v>
      </c>
      <c r="G12" s="87" t="s">
        <v>123</v>
      </c>
      <c r="H12" s="87" t="s">
        <v>49</v>
      </c>
      <c r="I12" s="87" t="s">
        <v>67</v>
      </c>
      <c r="J12" s="87" t="s">
        <v>124</v>
      </c>
      <c r="K12" s="87" t="s">
        <v>52</v>
      </c>
      <c r="L12" s="87"/>
      <c r="M12" s="87" t="s">
        <v>125</v>
      </c>
      <c r="N12" s="87" t="s">
        <v>54</v>
      </c>
      <c r="O12" s="88"/>
      <c r="P12" s="88" t="s">
        <v>205</v>
      </c>
      <c r="Q12" s="90">
        <v>79320007625</v>
      </c>
    </row>
    <row r="13" spans="1:20" s="32" customFormat="1" ht="30.75" customHeight="1">
      <c r="A13" s="83">
        <v>4</v>
      </c>
      <c r="B13" s="84" t="s">
        <v>115</v>
      </c>
      <c r="C13" s="84" t="s">
        <v>87</v>
      </c>
      <c r="D13" s="85" t="s">
        <v>55</v>
      </c>
      <c r="E13" s="86">
        <v>43992</v>
      </c>
      <c r="F13" s="87">
        <v>6.07</v>
      </c>
      <c r="G13" s="88" t="s">
        <v>116</v>
      </c>
      <c r="H13" s="87">
        <v>5</v>
      </c>
      <c r="I13" s="87">
        <v>8</v>
      </c>
      <c r="J13" s="87" t="s">
        <v>117</v>
      </c>
      <c r="K13" s="87" t="s">
        <v>118</v>
      </c>
      <c r="L13" s="87"/>
      <c r="M13" s="87" t="s">
        <v>119</v>
      </c>
      <c r="N13" s="87" t="s">
        <v>53</v>
      </c>
      <c r="O13" s="85"/>
      <c r="P13" s="85" t="s">
        <v>217</v>
      </c>
      <c r="Q13" s="90">
        <v>79320017022</v>
      </c>
    </row>
    <row r="14" spans="1:20" s="32" customFormat="1" ht="30.75" customHeight="1">
      <c r="A14" s="83">
        <v>5</v>
      </c>
      <c r="B14" s="84" t="s">
        <v>127</v>
      </c>
      <c r="C14" s="84" t="s">
        <v>87</v>
      </c>
      <c r="D14" s="85" t="s">
        <v>55</v>
      </c>
      <c r="E14" s="86" t="s">
        <v>128</v>
      </c>
      <c r="F14" s="87" t="s">
        <v>129</v>
      </c>
      <c r="G14" s="87" t="s">
        <v>130</v>
      </c>
      <c r="H14" s="87" t="s">
        <v>49</v>
      </c>
      <c r="I14" s="87" t="s">
        <v>67</v>
      </c>
      <c r="J14" s="87" t="s">
        <v>131</v>
      </c>
      <c r="K14" s="87" t="s">
        <v>52</v>
      </c>
      <c r="L14" s="87"/>
      <c r="M14" s="87" t="s">
        <v>132</v>
      </c>
      <c r="N14" s="87" t="s">
        <v>52</v>
      </c>
      <c r="O14" s="91"/>
      <c r="P14" s="91" t="s">
        <v>218</v>
      </c>
      <c r="Q14" s="90">
        <v>79320026357</v>
      </c>
    </row>
    <row r="15" spans="1:20" s="32" customFormat="1" ht="30.75" customHeight="1">
      <c r="A15" s="83">
        <v>6</v>
      </c>
      <c r="B15" s="84" t="s">
        <v>226</v>
      </c>
      <c r="C15" s="84" t="s">
        <v>87</v>
      </c>
      <c r="D15" s="111" t="s">
        <v>55</v>
      </c>
      <c r="E15" s="112">
        <v>43970</v>
      </c>
      <c r="F15" s="84" t="s">
        <v>227</v>
      </c>
      <c r="G15" s="84" t="s">
        <v>228</v>
      </c>
      <c r="H15" s="84" t="s">
        <v>49</v>
      </c>
      <c r="I15" s="84">
        <v>7</v>
      </c>
      <c r="J15" s="84" t="s">
        <v>229</v>
      </c>
      <c r="K15" s="84" t="s">
        <v>230</v>
      </c>
      <c r="L15" s="84"/>
      <c r="M15" s="84" t="s">
        <v>231</v>
      </c>
      <c r="N15" s="84" t="s">
        <v>230</v>
      </c>
      <c r="O15" s="113"/>
      <c r="P15" s="113" t="s">
        <v>232</v>
      </c>
      <c r="Q15" s="114">
        <v>79320012812</v>
      </c>
    </row>
    <row r="16" spans="1:20" s="32" customFormat="1" ht="30.75" customHeight="1">
      <c r="A16" s="83">
        <v>7</v>
      </c>
      <c r="B16" s="84" t="s">
        <v>83</v>
      </c>
      <c r="C16" s="84" t="s">
        <v>75</v>
      </c>
      <c r="D16" s="85"/>
      <c r="E16" s="86">
        <v>44174</v>
      </c>
      <c r="F16" s="87" t="s">
        <v>84</v>
      </c>
      <c r="G16" s="87" t="s">
        <v>66</v>
      </c>
      <c r="H16" s="87">
        <v>1</v>
      </c>
      <c r="I16" s="87">
        <v>5</v>
      </c>
      <c r="J16" s="87" t="s">
        <v>85</v>
      </c>
      <c r="K16" s="87" t="s">
        <v>52</v>
      </c>
      <c r="L16" s="87"/>
      <c r="M16" s="87" t="s">
        <v>86</v>
      </c>
      <c r="N16" s="87" t="s">
        <v>52</v>
      </c>
      <c r="O16" s="88"/>
      <c r="P16" s="88" t="s">
        <v>219</v>
      </c>
      <c r="Q16" s="90">
        <v>79220047014</v>
      </c>
    </row>
    <row r="17" spans="1:17" s="51" customFormat="1" ht="30.75" customHeight="1">
      <c r="A17" s="83">
        <v>7</v>
      </c>
      <c r="B17" s="84" t="s">
        <v>134</v>
      </c>
      <c r="C17" s="84" t="s">
        <v>126</v>
      </c>
      <c r="D17" s="85"/>
      <c r="E17" s="86">
        <v>44160</v>
      </c>
      <c r="F17" s="87">
        <v>47</v>
      </c>
      <c r="G17" s="87" t="s">
        <v>135</v>
      </c>
      <c r="H17" s="87" t="s">
        <v>49</v>
      </c>
      <c r="I17" s="87">
        <v>1</v>
      </c>
      <c r="J17" s="87" t="s">
        <v>136</v>
      </c>
      <c r="K17" s="87" t="s">
        <v>65</v>
      </c>
      <c r="L17" s="87"/>
      <c r="M17" s="87" t="s">
        <v>137</v>
      </c>
      <c r="N17" s="87" t="s">
        <v>54</v>
      </c>
      <c r="O17" s="85"/>
      <c r="P17" s="85" t="s">
        <v>220</v>
      </c>
      <c r="Q17" s="90">
        <v>79220034388</v>
      </c>
    </row>
    <row r="18" spans="1:17" s="32" customFormat="1" ht="30.75" customHeight="1">
      <c r="A18" s="83">
        <v>8</v>
      </c>
      <c r="B18" s="84" t="s">
        <v>169</v>
      </c>
      <c r="C18" s="84" t="s">
        <v>170</v>
      </c>
      <c r="D18" s="85"/>
      <c r="E18" s="86">
        <v>44105</v>
      </c>
      <c r="F18" s="87">
        <v>136</v>
      </c>
      <c r="G18" s="87" t="s">
        <v>62</v>
      </c>
      <c r="H18" s="87" t="s">
        <v>49</v>
      </c>
      <c r="I18" s="87">
        <v>1</v>
      </c>
      <c r="J18" s="87" t="s">
        <v>174</v>
      </c>
      <c r="K18" s="87" t="s">
        <v>61</v>
      </c>
      <c r="L18" s="87"/>
      <c r="M18" s="87" t="s">
        <v>175</v>
      </c>
      <c r="N18" s="87" t="s">
        <v>61</v>
      </c>
      <c r="O18" s="88"/>
      <c r="P18" s="89" t="s">
        <v>214</v>
      </c>
      <c r="Q18" s="90">
        <v>79220033777</v>
      </c>
    </row>
    <row r="19" spans="1:17" s="51" customFormat="1" ht="30.75" customHeight="1">
      <c r="A19" s="83">
        <v>9</v>
      </c>
      <c r="B19" s="84" t="s">
        <v>77</v>
      </c>
      <c r="C19" s="84" t="s">
        <v>56</v>
      </c>
      <c r="D19" s="85" t="s">
        <v>55</v>
      </c>
      <c r="E19" s="86">
        <v>44184</v>
      </c>
      <c r="F19" s="87" t="s">
        <v>78</v>
      </c>
      <c r="G19" s="87" t="s">
        <v>66</v>
      </c>
      <c r="H19" s="87">
        <v>1</v>
      </c>
      <c r="I19" s="87">
        <v>5</v>
      </c>
      <c r="J19" s="87" t="s">
        <v>79</v>
      </c>
      <c r="K19" s="87" t="s">
        <v>80</v>
      </c>
      <c r="L19" s="87"/>
      <c r="M19" s="87" t="s">
        <v>81</v>
      </c>
      <c r="N19" s="87" t="s">
        <v>82</v>
      </c>
      <c r="O19" s="88"/>
      <c r="P19" s="88" t="s">
        <v>207</v>
      </c>
      <c r="Q19" s="92" t="s">
        <v>76</v>
      </c>
    </row>
    <row r="20" spans="1:17" s="32" customFormat="1" ht="30.75" customHeight="1">
      <c r="A20" s="83">
        <v>10</v>
      </c>
      <c r="B20" s="84" t="s">
        <v>108</v>
      </c>
      <c r="C20" s="84" t="s">
        <v>109</v>
      </c>
      <c r="D20" s="85"/>
      <c r="E20" s="86">
        <v>44196</v>
      </c>
      <c r="F20" s="87" t="s">
        <v>110</v>
      </c>
      <c r="G20" s="87" t="s">
        <v>111</v>
      </c>
      <c r="H20" s="87">
        <v>7</v>
      </c>
      <c r="I20" s="87">
        <v>5</v>
      </c>
      <c r="J20" s="87" t="s">
        <v>112</v>
      </c>
      <c r="K20" s="87" t="s">
        <v>113</v>
      </c>
      <c r="L20" s="87"/>
      <c r="M20" s="87" t="s">
        <v>114</v>
      </c>
      <c r="N20" s="87" t="s">
        <v>54</v>
      </c>
      <c r="O20" s="85"/>
      <c r="P20" s="85" t="s">
        <v>221</v>
      </c>
      <c r="Q20" s="90">
        <v>79220042630</v>
      </c>
    </row>
    <row r="21" spans="1:17" s="32" customFormat="1" ht="30.75" customHeight="1">
      <c r="A21" s="83">
        <v>11</v>
      </c>
      <c r="B21" s="84" t="s">
        <v>88</v>
      </c>
      <c r="C21" s="84" t="s">
        <v>71</v>
      </c>
      <c r="D21" s="85" t="s">
        <v>55</v>
      </c>
      <c r="E21" s="86">
        <v>44108</v>
      </c>
      <c r="F21" s="87" t="s">
        <v>91</v>
      </c>
      <c r="G21" s="87" t="s">
        <v>92</v>
      </c>
      <c r="H21" s="87">
        <v>4</v>
      </c>
      <c r="I21" s="87">
        <v>8</v>
      </c>
      <c r="J21" s="87" t="s">
        <v>93</v>
      </c>
      <c r="K21" s="87" t="s">
        <v>94</v>
      </c>
      <c r="L21" s="87"/>
      <c r="M21" s="84" t="s">
        <v>95</v>
      </c>
      <c r="N21" s="87" t="s">
        <v>96</v>
      </c>
      <c r="O21" s="85"/>
      <c r="P21" s="85" t="s">
        <v>225</v>
      </c>
      <c r="Q21" s="90">
        <v>79320032451</v>
      </c>
    </row>
    <row r="22" spans="1:17" s="32" customFormat="1" ht="29.25" customHeight="1">
      <c r="A22" s="83">
        <v>12</v>
      </c>
      <c r="B22" s="84" t="s">
        <v>138</v>
      </c>
      <c r="C22" s="84" t="s">
        <v>139</v>
      </c>
      <c r="D22" s="85" t="s">
        <v>55</v>
      </c>
      <c r="E22" s="86">
        <v>44091</v>
      </c>
      <c r="F22" s="87" t="s">
        <v>143</v>
      </c>
      <c r="G22" s="87" t="s">
        <v>46</v>
      </c>
      <c r="H22" s="87" t="s">
        <v>49</v>
      </c>
      <c r="I22" s="87" t="s">
        <v>67</v>
      </c>
      <c r="J22" s="87" t="s">
        <v>144</v>
      </c>
      <c r="K22" s="87" t="s">
        <v>145</v>
      </c>
      <c r="L22" s="87"/>
      <c r="M22" s="84" t="s">
        <v>146</v>
      </c>
      <c r="N22" s="87" t="s">
        <v>145</v>
      </c>
      <c r="O22" s="85"/>
      <c r="P22" s="88" t="s">
        <v>209</v>
      </c>
      <c r="Q22" s="90">
        <v>79320029866</v>
      </c>
    </row>
    <row r="23" spans="1:17" s="32" customFormat="1" ht="30.75" customHeight="1">
      <c r="A23" s="83">
        <v>13</v>
      </c>
      <c r="B23" s="84" t="s">
        <v>140</v>
      </c>
      <c r="C23" s="84" t="s">
        <v>141</v>
      </c>
      <c r="D23" s="85"/>
      <c r="E23" s="86" t="s">
        <v>142</v>
      </c>
      <c r="F23" s="87" t="s">
        <v>147</v>
      </c>
      <c r="G23" s="87" t="s">
        <v>47</v>
      </c>
      <c r="H23" s="87" t="s">
        <v>59</v>
      </c>
      <c r="I23" s="87" t="s">
        <v>67</v>
      </c>
      <c r="J23" s="87" t="s">
        <v>148</v>
      </c>
      <c r="K23" s="87" t="s">
        <v>104</v>
      </c>
      <c r="L23" s="87"/>
      <c r="M23" s="84" t="s">
        <v>149</v>
      </c>
      <c r="N23" s="87" t="s">
        <v>51</v>
      </c>
      <c r="O23" s="88"/>
      <c r="P23" s="88" t="s">
        <v>206</v>
      </c>
      <c r="Q23" s="90">
        <v>79220022763</v>
      </c>
    </row>
    <row r="24" spans="1:17" s="53" customFormat="1" ht="30.75" customHeight="1">
      <c r="A24" s="83">
        <v>14</v>
      </c>
      <c r="B24" s="84" t="s">
        <v>181</v>
      </c>
      <c r="C24" s="84" t="s">
        <v>182</v>
      </c>
      <c r="D24" s="91" t="s">
        <v>55</v>
      </c>
      <c r="E24" s="87" t="s">
        <v>185</v>
      </c>
      <c r="F24" s="87" t="s">
        <v>193</v>
      </c>
      <c r="G24" s="87" t="s">
        <v>46</v>
      </c>
      <c r="H24" s="87" t="s">
        <v>49</v>
      </c>
      <c r="I24" s="87">
        <v>1</v>
      </c>
      <c r="J24" s="84" t="s">
        <v>194</v>
      </c>
      <c r="K24" s="87" t="s">
        <v>52</v>
      </c>
      <c r="L24" s="87"/>
      <c r="M24" s="84" t="s">
        <v>195</v>
      </c>
      <c r="N24" s="87" t="s">
        <v>52</v>
      </c>
      <c r="O24" s="91"/>
      <c r="P24" s="91" t="s">
        <v>222</v>
      </c>
      <c r="Q24" s="93" t="s">
        <v>178</v>
      </c>
    </row>
    <row r="25" spans="1:17" s="53" customFormat="1" ht="30.75" customHeight="1">
      <c r="A25" s="83">
        <v>16</v>
      </c>
      <c r="B25" s="84" t="s">
        <v>180</v>
      </c>
      <c r="C25" s="84" t="s">
        <v>57</v>
      </c>
      <c r="D25" s="94"/>
      <c r="E25" s="87" t="s">
        <v>184</v>
      </c>
      <c r="F25" s="87" t="s">
        <v>189</v>
      </c>
      <c r="G25" s="87" t="s">
        <v>186</v>
      </c>
      <c r="H25" s="87" t="s">
        <v>59</v>
      </c>
      <c r="I25" s="87">
        <v>1</v>
      </c>
      <c r="J25" s="84" t="s">
        <v>190</v>
      </c>
      <c r="K25" s="87" t="s">
        <v>191</v>
      </c>
      <c r="L25" s="87"/>
      <c r="M25" s="84" t="s">
        <v>192</v>
      </c>
      <c r="N25" s="87" t="s">
        <v>52</v>
      </c>
      <c r="O25" s="94"/>
      <c r="P25" s="94" t="s">
        <v>223</v>
      </c>
      <c r="Q25" s="93" t="s">
        <v>177</v>
      </c>
    </row>
    <row r="26" spans="1:17" s="53" customFormat="1" ht="30.75" customHeight="1">
      <c r="A26" s="83">
        <v>17</v>
      </c>
      <c r="B26" s="84" t="s">
        <v>197</v>
      </c>
      <c r="C26" s="84" t="s">
        <v>43</v>
      </c>
      <c r="D26" s="91"/>
      <c r="E26" s="86" t="s">
        <v>198</v>
      </c>
      <c r="F26" s="87">
        <v>698</v>
      </c>
      <c r="G26" s="87" t="s">
        <v>199</v>
      </c>
      <c r="H26" s="87" t="s">
        <v>200</v>
      </c>
      <c r="I26" s="87" t="s">
        <v>201</v>
      </c>
      <c r="J26" s="84" t="s">
        <v>202</v>
      </c>
      <c r="K26" s="87" t="s">
        <v>64</v>
      </c>
      <c r="L26" s="87" t="s">
        <v>203</v>
      </c>
      <c r="M26" s="84" t="s">
        <v>204</v>
      </c>
      <c r="N26" s="87" t="s">
        <v>52</v>
      </c>
      <c r="O26" s="91"/>
      <c r="P26" s="95" t="s">
        <v>215</v>
      </c>
      <c r="Q26" s="93" t="s">
        <v>196</v>
      </c>
    </row>
    <row r="27" spans="1:17" s="53" customFormat="1" ht="30.75" customHeight="1">
      <c r="A27" s="83">
        <v>18</v>
      </c>
      <c r="B27" s="84" t="s">
        <v>74</v>
      </c>
      <c r="C27" s="84" t="s">
        <v>150</v>
      </c>
      <c r="D27" s="85" t="s">
        <v>55</v>
      </c>
      <c r="E27" s="86" t="s">
        <v>151</v>
      </c>
      <c r="F27" s="87" t="s">
        <v>152</v>
      </c>
      <c r="G27" s="87" t="s">
        <v>153</v>
      </c>
      <c r="H27" s="87" t="s">
        <v>154</v>
      </c>
      <c r="I27" s="87" t="s">
        <v>73</v>
      </c>
      <c r="J27" s="84" t="s">
        <v>155</v>
      </c>
      <c r="K27" s="87" t="s">
        <v>52</v>
      </c>
      <c r="L27" s="87"/>
      <c r="M27" s="84" t="s">
        <v>156</v>
      </c>
      <c r="N27" s="87" t="s">
        <v>52</v>
      </c>
      <c r="O27" s="85"/>
      <c r="P27" s="88" t="s">
        <v>210</v>
      </c>
      <c r="Q27" s="90">
        <v>79320026588</v>
      </c>
    </row>
    <row r="28" spans="1:17" s="32" customFormat="1" ht="30.75" customHeight="1">
      <c r="A28" s="83">
        <v>19</v>
      </c>
      <c r="B28" s="84" t="s">
        <v>157</v>
      </c>
      <c r="C28" s="84" t="s">
        <v>150</v>
      </c>
      <c r="D28" s="85" t="s">
        <v>55</v>
      </c>
      <c r="E28" s="86">
        <v>43883</v>
      </c>
      <c r="F28" s="87" t="s">
        <v>158</v>
      </c>
      <c r="G28" s="87" t="s">
        <v>48</v>
      </c>
      <c r="H28" s="87" t="s">
        <v>50</v>
      </c>
      <c r="I28" s="87" t="s">
        <v>67</v>
      </c>
      <c r="J28" s="84" t="s">
        <v>159</v>
      </c>
      <c r="K28" s="87" t="s">
        <v>52</v>
      </c>
      <c r="L28" s="87"/>
      <c r="M28" s="84" t="s">
        <v>160</v>
      </c>
      <c r="N28" s="87" t="s">
        <v>52</v>
      </c>
      <c r="O28" s="85"/>
      <c r="P28" s="96" t="s">
        <v>211</v>
      </c>
      <c r="Q28" s="90">
        <v>79320005348</v>
      </c>
    </row>
    <row r="29" spans="1:17" s="54" customFormat="1" ht="30.75" customHeight="1">
      <c r="A29" s="83">
        <v>20</v>
      </c>
      <c r="B29" s="84" t="s">
        <v>89</v>
      </c>
      <c r="C29" s="84" t="s">
        <v>90</v>
      </c>
      <c r="D29" s="85"/>
      <c r="E29" s="86">
        <v>44063</v>
      </c>
      <c r="F29" s="87" t="s">
        <v>97</v>
      </c>
      <c r="G29" s="87" t="s">
        <v>69</v>
      </c>
      <c r="H29" s="87" t="s">
        <v>60</v>
      </c>
      <c r="I29" s="87">
        <v>1</v>
      </c>
      <c r="J29" s="84" t="s">
        <v>98</v>
      </c>
      <c r="K29" s="87" t="s">
        <v>72</v>
      </c>
      <c r="L29" s="87"/>
      <c r="M29" s="84" t="s">
        <v>99</v>
      </c>
      <c r="N29" s="87" t="s">
        <v>72</v>
      </c>
      <c r="O29" s="88"/>
      <c r="P29" s="89" t="s">
        <v>208</v>
      </c>
      <c r="Q29" s="90">
        <v>79220025654</v>
      </c>
    </row>
    <row r="30" spans="1:17" s="51" customFormat="1" ht="30.75" customHeight="1">
      <c r="A30" s="83">
        <v>21</v>
      </c>
      <c r="B30" s="84" t="s">
        <v>179</v>
      </c>
      <c r="C30" s="84" t="s">
        <v>44</v>
      </c>
      <c r="D30" s="85" t="s">
        <v>55</v>
      </c>
      <c r="E30" s="87" t="s">
        <v>183</v>
      </c>
      <c r="F30" s="87" t="s">
        <v>58</v>
      </c>
      <c r="G30" s="87" t="s">
        <v>186</v>
      </c>
      <c r="H30" s="87" t="s">
        <v>49</v>
      </c>
      <c r="I30" s="87">
        <v>1</v>
      </c>
      <c r="J30" s="84" t="s">
        <v>187</v>
      </c>
      <c r="K30" s="87" t="s">
        <v>63</v>
      </c>
      <c r="L30" s="87"/>
      <c r="M30" s="84" t="s">
        <v>188</v>
      </c>
      <c r="N30" s="87" t="s">
        <v>72</v>
      </c>
      <c r="O30" s="85"/>
      <c r="P30" s="85" t="s">
        <v>224</v>
      </c>
      <c r="Q30" s="93" t="s">
        <v>176</v>
      </c>
    </row>
    <row r="31" spans="1:17" s="52" customFormat="1" ht="30.75" customHeight="1">
      <c r="A31" s="83">
        <v>22</v>
      </c>
      <c r="B31" s="84" t="s">
        <v>161</v>
      </c>
      <c r="C31" s="84" t="s">
        <v>162</v>
      </c>
      <c r="D31" s="85" t="s">
        <v>55</v>
      </c>
      <c r="E31" s="86">
        <v>43849</v>
      </c>
      <c r="F31" s="87" t="s">
        <v>163</v>
      </c>
      <c r="G31" s="87" t="s">
        <v>164</v>
      </c>
      <c r="H31" s="87">
        <v>3</v>
      </c>
      <c r="I31" s="87">
        <v>3</v>
      </c>
      <c r="J31" s="84" t="s">
        <v>165</v>
      </c>
      <c r="K31" s="87" t="s">
        <v>52</v>
      </c>
      <c r="L31" s="87"/>
      <c r="M31" s="84" t="s">
        <v>166</v>
      </c>
      <c r="N31" s="87" t="s">
        <v>52</v>
      </c>
      <c r="O31" s="85"/>
      <c r="P31" s="95" t="s">
        <v>212</v>
      </c>
      <c r="Q31" s="90">
        <v>79320005374</v>
      </c>
    </row>
    <row r="32" spans="1:17" s="55" customFormat="1" ht="30.75" customHeight="1">
      <c r="A32" s="115"/>
      <c r="B32" s="116"/>
      <c r="C32" s="116"/>
      <c r="D32" s="117"/>
      <c r="E32" s="118"/>
      <c r="F32" s="116"/>
      <c r="G32" s="116"/>
      <c r="H32" s="116"/>
      <c r="I32" s="116"/>
      <c r="J32" s="116"/>
      <c r="K32" s="116"/>
      <c r="L32" s="116"/>
      <c r="M32" s="116"/>
      <c r="N32" s="116"/>
      <c r="O32" s="119"/>
      <c r="P32" s="119"/>
      <c r="Q32" s="120"/>
    </row>
    <row r="33" spans="1:19" s="32" customFormat="1" ht="32.25" customHeight="1">
      <c r="A33" s="27"/>
      <c r="B33" s="26"/>
      <c r="C33" s="26"/>
      <c r="D33" s="26"/>
      <c r="E33" s="27"/>
      <c r="F33" s="28"/>
      <c r="G33" s="26"/>
      <c r="H33" s="26"/>
      <c r="I33" s="26"/>
      <c r="J33" s="26"/>
      <c r="K33" s="97" t="s">
        <v>38</v>
      </c>
      <c r="L33" s="97"/>
      <c r="M33" s="97"/>
      <c r="N33" s="97"/>
      <c r="O33" s="29"/>
      <c r="P33" s="29"/>
      <c r="Q33" s="28"/>
      <c r="R33" s="27"/>
      <c r="S33" s="27"/>
    </row>
    <row r="34" spans="1:19" s="25" customFormat="1" ht="18">
      <c r="A34" s="102"/>
      <c r="B34" s="102"/>
      <c r="C34" s="102"/>
      <c r="D34" s="102"/>
      <c r="E34" s="56"/>
      <c r="F34" s="103"/>
      <c r="G34" s="103"/>
      <c r="H34" s="103"/>
      <c r="I34" s="57"/>
      <c r="J34" s="57"/>
      <c r="K34" s="97"/>
      <c r="L34" s="97"/>
      <c r="M34" s="97"/>
      <c r="N34" s="97"/>
      <c r="O34" s="29"/>
      <c r="P34" s="29"/>
      <c r="Q34" s="58"/>
      <c r="R34" s="56"/>
      <c r="S34" s="56"/>
    </row>
    <row r="35" spans="1:19" s="25" customFormat="1" ht="18">
      <c r="A35" s="59"/>
      <c r="D35" s="60"/>
      <c r="K35" s="36"/>
      <c r="L35" s="36"/>
      <c r="M35" s="30"/>
      <c r="N35" s="36"/>
      <c r="O35" s="36"/>
      <c r="P35" s="29"/>
      <c r="Q35" s="61"/>
      <c r="R35" s="59"/>
      <c r="S35" s="59"/>
    </row>
    <row r="36" spans="1:19" s="25" customFormat="1" ht="18">
      <c r="A36" s="59"/>
      <c r="B36" s="62"/>
      <c r="C36" s="62"/>
      <c r="D36" s="62"/>
      <c r="E36" s="59"/>
      <c r="F36" s="63"/>
      <c r="G36" s="62"/>
      <c r="H36" s="62"/>
      <c r="I36" s="62"/>
      <c r="J36" s="62"/>
      <c r="K36" s="37"/>
      <c r="L36" s="37"/>
      <c r="M36" s="38"/>
      <c r="N36" s="38"/>
      <c r="O36" s="38"/>
      <c r="P36" s="36"/>
      <c r="Q36" s="63"/>
      <c r="R36" s="59"/>
      <c r="S36" s="59"/>
    </row>
    <row r="37" spans="1:19" s="25" customFormat="1" ht="18">
      <c r="A37" s="59"/>
      <c r="B37" s="62"/>
      <c r="C37" s="62"/>
      <c r="D37" s="62"/>
      <c r="E37" s="59"/>
      <c r="F37" s="63"/>
      <c r="G37" s="62"/>
      <c r="H37" s="62"/>
      <c r="I37" s="62"/>
      <c r="J37" s="62"/>
      <c r="K37" s="37"/>
      <c r="L37" s="37"/>
      <c r="M37" s="39"/>
      <c r="N37" s="38"/>
      <c r="O37" s="38"/>
      <c r="P37" s="38"/>
      <c r="Q37" s="63"/>
      <c r="R37" s="59"/>
      <c r="S37" s="59"/>
    </row>
    <row r="38" spans="1:19" s="30" customFormat="1" ht="15.75">
      <c r="A38" s="33"/>
      <c r="B38" s="37"/>
      <c r="C38" s="37"/>
      <c r="D38" s="20"/>
      <c r="E38" s="19"/>
      <c r="F38" s="40"/>
      <c r="G38" s="40"/>
      <c r="H38" s="40"/>
      <c r="I38" s="40"/>
      <c r="J38" s="40"/>
      <c r="K38" s="105" t="s">
        <v>39</v>
      </c>
      <c r="L38" s="105"/>
      <c r="M38" s="105"/>
      <c r="N38" s="105"/>
      <c r="O38" s="41"/>
      <c r="P38" s="38"/>
      <c r="Q38" s="34"/>
      <c r="R38" s="33"/>
      <c r="S38" s="33"/>
    </row>
    <row r="39" spans="1:19" s="30" customFormat="1" ht="16.5">
      <c r="A39" s="97"/>
      <c r="B39" s="97"/>
      <c r="C39" s="97"/>
      <c r="D39" s="97"/>
      <c r="E39" s="31"/>
      <c r="F39" s="98"/>
      <c r="G39" s="98"/>
      <c r="H39" s="98"/>
      <c r="I39" s="35"/>
      <c r="J39" s="35"/>
      <c r="K39" s="97"/>
      <c r="L39" s="97"/>
      <c r="M39" s="97"/>
      <c r="N39" s="97"/>
      <c r="O39" s="29"/>
      <c r="P39" s="41"/>
      <c r="Q39" s="64"/>
      <c r="R39" s="31"/>
      <c r="S39" s="31"/>
    </row>
    <row r="40" spans="1:19" s="68" customFormat="1" ht="16.5">
      <c r="A40" s="65"/>
      <c r="B40" s="65"/>
      <c r="C40" s="65"/>
      <c r="D40" s="66"/>
      <c r="E40" s="66"/>
      <c r="F40" s="66"/>
      <c r="G40" s="66"/>
      <c r="H40" s="66"/>
      <c r="I40" s="66"/>
      <c r="J40" s="65"/>
      <c r="K40" s="66"/>
      <c r="L40" s="66"/>
      <c r="M40" s="65"/>
      <c r="N40" s="66"/>
      <c r="O40" s="66"/>
      <c r="P40" s="29"/>
      <c r="Q40" s="67"/>
    </row>
    <row r="41" spans="1:19" s="68" customFormat="1">
      <c r="A41" s="65"/>
      <c r="B41" s="65"/>
      <c r="C41" s="65"/>
      <c r="D41" s="66"/>
      <c r="E41" s="66"/>
      <c r="F41" s="66"/>
      <c r="G41" s="66"/>
      <c r="H41" s="66"/>
      <c r="I41" s="66"/>
      <c r="J41" s="65"/>
      <c r="K41" s="66"/>
      <c r="L41" s="66"/>
      <c r="M41" s="65"/>
      <c r="N41" s="66"/>
      <c r="O41" s="66"/>
      <c r="P41" s="66"/>
      <c r="Q41" s="67"/>
    </row>
    <row r="42" spans="1:19" s="68" customFormat="1">
      <c r="A42" s="65"/>
      <c r="B42" s="65"/>
      <c r="C42" s="65"/>
      <c r="D42" s="66"/>
      <c r="E42" s="66"/>
      <c r="F42" s="66"/>
      <c r="G42" s="66"/>
      <c r="H42" s="66"/>
      <c r="I42" s="66"/>
      <c r="J42" s="65"/>
      <c r="K42" s="66"/>
      <c r="L42" s="66"/>
      <c r="M42" s="65"/>
      <c r="N42" s="66"/>
      <c r="O42" s="66"/>
      <c r="P42" s="66"/>
      <c r="Q42" s="67"/>
    </row>
    <row r="43" spans="1:19" s="68" customFormat="1">
      <c r="A43" s="65"/>
      <c r="B43" s="65"/>
      <c r="C43" s="65"/>
      <c r="D43" s="66"/>
      <c r="E43" s="66"/>
      <c r="F43" s="66"/>
      <c r="G43" s="66"/>
      <c r="H43" s="66"/>
      <c r="I43" s="66"/>
      <c r="J43" s="65"/>
      <c r="K43" s="66"/>
      <c r="L43" s="66"/>
      <c r="M43" s="65"/>
      <c r="N43" s="66"/>
      <c r="O43" s="66"/>
      <c r="P43" s="66"/>
      <c r="Q43" s="67"/>
    </row>
    <row r="44" spans="1:19" s="68" customFormat="1">
      <c r="A44" s="65"/>
      <c r="B44" s="65"/>
      <c r="C44" s="65"/>
      <c r="D44" s="66"/>
      <c r="E44" s="66"/>
      <c r="F44" s="66"/>
      <c r="G44" s="66"/>
      <c r="H44" s="66"/>
      <c r="I44" s="66"/>
      <c r="J44" s="65"/>
      <c r="K44" s="66"/>
      <c r="L44" s="66"/>
      <c r="M44" s="65"/>
      <c r="N44" s="66"/>
      <c r="O44" s="66"/>
      <c r="P44" s="66"/>
      <c r="Q44" s="67"/>
    </row>
    <row r="45" spans="1:19" s="68" customFormat="1">
      <c r="A45" s="65"/>
      <c r="B45" s="65"/>
      <c r="C45" s="65"/>
      <c r="D45" s="66"/>
      <c r="E45" s="66"/>
      <c r="F45" s="66"/>
      <c r="G45" s="66"/>
      <c r="H45" s="66"/>
      <c r="I45" s="66"/>
      <c r="J45" s="65"/>
      <c r="K45" s="66"/>
      <c r="L45" s="66"/>
      <c r="M45" s="65"/>
      <c r="N45" s="66"/>
      <c r="O45" s="66"/>
      <c r="P45" s="66"/>
      <c r="Q45" s="67"/>
    </row>
    <row r="46" spans="1:19" s="68" customFormat="1">
      <c r="A46" s="65"/>
      <c r="B46" s="65"/>
      <c r="C46" s="65"/>
      <c r="D46" s="66"/>
      <c r="E46" s="66"/>
      <c r="F46" s="66"/>
      <c r="G46" s="66"/>
      <c r="H46" s="66"/>
      <c r="I46" s="66"/>
      <c r="J46" s="65"/>
      <c r="K46" s="66"/>
      <c r="L46" s="66"/>
      <c r="M46" s="65"/>
      <c r="N46" s="66"/>
      <c r="O46" s="66"/>
      <c r="P46" s="66"/>
      <c r="Q46" s="67"/>
    </row>
    <row r="47" spans="1:19" s="68" customFormat="1">
      <c r="A47" s="65"/>
      <c r="B47" s="65"/>
      <c r="C47" s="65"/>
      <c r="D47" s="66"/>
      <c r="E47" s="66"/>
      <c r="F47" s="66"/>
      <c r="G47" s="66"/>
      <c r="H47" s="66"/>
      <c r="I47" s="66"/>
      <c r="J47" s="65"/>
      <c r="K47" s="66"/>
      <c r="L47" s="66"/>
      <c r="M47" s="65"/>
      <c r="N47" s="66"/>
      <c r="O47" s="66"/>
      <c r="P47" s="66"/>
      <c r="Q47" s="67"/>
    </row>
    <row r="48" spans="1:19" s="68" customFormat="1">
      <c r="D48" s="69"/>
      <c r="N48" s="69"/>
      <c r="O48" s="69"/>
      <c r="P48" s="66"/>
      <c r="Q48" s="67"/>
    </row>
    <row r="49" spans="4:17" s="68" customFormat="1">
      <c r="D49" s="69"/>
      <c r="N49" s="69"/>
      <c r="O49" s="69"/>
      <c r="P49" s="69"/>
      <c r="Q49" s="67"/>
    </row>
    <row r="50" spans="4:17" s="68" customFormat="1">
      <c r="D50" s="69"/>
      <c r="N50" s="69"/>
      <c r="O50" s="69"/>
      <c r="P50" s="69"/>
      <c r="Q50" s="67"/>
    </row>
    <row r="51" spans="4:17" s="68" customFormat="1">
      <c r="D51" s="69"/>
      <c r="N51" s="69"/>
      <c r="O51" s="69"/>
      <c r="P51" s="69"/>
      <c r="Q51" s="67"/>
    </row>
    <row r="52" spans="4:17" s="68" customFormat="1">
      <c r="D52" s="69"/>
      <c r="N52" s="69"/>
      <c r="O52" s="69"/>
      <c r="P52" s="69"/>
      <c r="Q52" s="67"/>
    </row>
    <row r="53" spans="4:17" s="68" customFormat="1">
      <c r="D53" s="69"/>
      <c r="N53" s="69"/>
      <c r="O53" s="69"/>
      <c r="P53" s="69"/>
      <c r="Q53" s="67"/>
    </row>
    <row r="54" spans="4:17" s="68" customFormat="1">
      <c r="D54" s="69"/>
      <c r="N54" s="69"/>
      <c r="O54" s="69"/>
      <c r="P54" s="69"/>
      <c r="Q54" s="67"/>
    </row>
    <row r="55" spans="4:17" s="68" customFormat="1">
      <c r="D55" s="69"/>
      <c r="N55" s="69"/>
      <c r="O55" s="69"/>
      <c r="P55" s="69"/>
      <c r="Q55" s="67"/>
    </row>
    <row r="56" spans="4:17" s="68" customFormat="1">
      <c r="D56" s="69"/>
      <c r="N56" s="69"/>
      <c r="O56" s="69"/>
      <c r="P56" s="69"/>
      <c r="Q56" s="67"/>
    </row>
    <row r="57" spans="4:17" s="68" customFormat="1">
      <c r="D57" s="69"/>
      <c r="N57" s="69"/>
      <c r="O57" s="69"/>
      <c r="P57" s="69"/>
      <c r="Q57" s="67"/>
    </row>
    <row r="58" spans="4:17" s="68" customFormat="1">
      <c r="D58" s="69"/>
      <c r="N58" s="69"/>
      <c r="O58" s="69"/>
      <c r="P58" s="69"/>
      <c r="Q58" s="67"/>
    </row>
    <row r="59" spans="4:17" s="68" customFormat="1">
      <c r="D59" s="69"/>
      <c r="N59" s="69"/>
      <c r="O59" s="69"/>
      <c r="P59" s="69"/>
      <c r="Q59" s="67"/>
    </row>
    <row r="60" spans="4:17" s="68" customFormat="1">
      <c r="D60" s="69"/>
      <c r="N60" s="69"/>
      <c r="O60" s="69"/>
      <c r="P60" s="69"/>
      <c r="Q60" s="67"/>
    </row>
    <row r="61" spans="4:17" s="68" customFormat="1">
      <c r="D61" s="69"/>
      <c r="N61" s="69"/>
      <c r="O61" s="69"/>
      <c r="P61" s="69"/>
      <c r="Q61" s="67"/>
    </row>
    <row r="62" spans="4:17" s="68" customFormat="1">
      <c r="D62" s="69"/>
      <c r="N62" s="69"/>
      <c r="O62" s="69"/>
      <c r="P62" s="69"/>
      <c r="Q62" s="67"/>
    </row>
    <row r="63" spans="4:17">
      <c r="P63" s="69"/>
    </row>
  </sheetData>
  <autoFilter ref="A9:V33"/>
  <sortState ref="A10:Q31">
    <sortCondition ref="C10:C31"/>
    <sortCondition ref="B10:B31"/>
  </sortState>
  <mergeCells count="27">
    <mergeCell ref="A1:D1"/>
    <mergeCell ref="A2:D2"/>
    <mergeCell ref="A7:E7"/>
    <mergeCell ref="A8:A9"/>
    <mergeCell ref="D8:D9"/>
    <mergeCell ref="E8:E9"/>
    <mergeCell ref="A4:Q4"/>
    <mergeCell ref="A5:Q5"/>
    <mergeCell ref="Q8:Q9"/>
    <mergeCell ref="O8:O9"/>
    <mergeCell ref="L8:L9"/>
    <mergeCell ref="P8:P9"/>
    <mergeCell ref="A39:D39"/>
    <mergeCell ref="F39:H39"/>
    <mergeCell ref="K39:N39"/>
    <mergeCell ref="F8:I8"/>
    <mergeCell ref="J8:J9"/>
    <mergeCell ref="K8:K9"/>
    <mergeCell ref="M8:M9"/>
    <mergeCell ref="N8:N9"/>
    <mergeCell ref="K33:N33"/>
    <mergeCell ref="A34:D34"/>
    <mergeCell ref="F34:H34"/>
    <mergeCell ref="K34:N34"/>
    <mergeCell ref="C8:C9"/>
    <mergeCell ref="B8:B9"/>
    <mergeCell ref="K38:N38"/>
  </mergeCells>
  <printOptions horizontalCentered="1"/>
  <pageMargins left="0" right="0" top="0.23622047244094491" bottom="0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hop</vt:lpstr>
      <vt:lpstr>Mam3</vt:lpstr>
      <vt:lpstr>'Mam3'!Print_Area</vt:lpstr>
      <vt:lpstr>'Mam3'!Print_Titles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